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1623\AppData\Local\Microsoft\Windows\INetCache\Content.Outlook\MQJGMH5J\"/>
    </mc:Choice>
  </mc:AlternateContent>
  <xr:revisionPtr revIDLastSave="0" documentId="13_ncr:1_{36242916-DC28-426C-969B-ABF73664D508}" xr6:coauthVersionLast="47" xr6:coauthVersionMax="47" xr10:uidLastSave="{00000000-0000-0000-0000-000000000000}"/>
  <bookViews>
    <workbookView xWindow="-110" yWindow="-110" windowWidth="19420" windowHeight="10420" xr2:uid="{DB102347-F04A-4212-9999-80A5E1E0245F}"/>
  </bookViews>
  <sheets>
    <sheet name="Blad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" i="1" l="1"/>
  <c r="G8" i="1"/>
  <c r="F64" i="1"/>
  <c r="F60" i="1"/>
  <c r="F25" i="1"/>
  <c r="F21" i="1"/>
  <c r="F8" i="1"/>
  <c r="F27" i="1" s="1"/>
  <c r="F31" i="1" s="1"/>
  <c r="A13" i="1"/>
  <c r="A12" i="1"/>
</calcChain>
</file>

<file path=xl/sharedStrings.xml><?xml version="1.0" encoding="utf-8"?>
<sst xmlns="http://schemas.openxmlformats.org/spreadsheetml/2006/main" count="48" uniqueCount="43">
  <si>
    <t>€</t>
  </si>
  <si>
    <t>Verkorte staat van baten en lasten</t>
  </si>
  <si>
    <t>Baten</t>
  </si>
  <si>
    <t>Effecten</t>
  </si>
  <si>
    <t>Overige baten</t>
  </si>
  <si>
    <t>Lasten</t>
  </si>
  <si>
    <t>Steun aan projecten in het blindenwezen</t>
  </si>
  <si>
    <t>Bijdragen wetenschappelijk onderzoek</t>
  </si>
  <si>
    <t>Instellingen en verenigingen</t>
  </si>
  <si>
    <t>Toezeggingen aan particulieren</t>
  </si>
  <si>
    <t>Kosten effecten</t>
  </si>
  <si>
    <t>Bestuurskosten</t>
  </si>
  <si>
    <t>Exploitatiesaldo</t>
  </si>
  <si>
    <t>Koersresultaten</t>
  </si>
  <si>
    <t>Saldo baten en lasten</t>
  </si>
  <si>
    <t>Het saldo is toegevoegd/onttrokken aan:</t>
  </si>
  <si>
    <t>Algemene reserve</t>
  </si>
  <si>
    <t>Overzicht voorgenomen bestedingen</t>
  </si>
  <si>
    <t xml:space="preserve">Onder baten wordt verstaan de aan derden in rekening gebrachte bedragen voor de in het boekjaar verrichte </t>
  </si>
  <si>
    <t>diensten onder aftrek van kortingen en exclusief omzetbelasting.</t>
  </si>
  <si>
    <t>Afschrijvingen</t>
  </si>
  <si>
    <t>De afschrijving op overige vaste activa wordt berekend op basis van de verkrijgings- of vervaardigingsprijs.</t>
  </si>
  <si>
    <t>Afschrijvingen vinden plaats volgens de lineaire methode op basis van de geschatte economische</t>
  </si>
  <si>
    <t>levensduur.</t>
  </si>
  <si>
    <t>Boekwinsten en -verliezen bij verkoop van materiële vaste activa zijn begrepen onder de afschrijvingen.</t>
  </si>
  <si>
    <t>Overige lasten</t>
  </si>
  <si>
    <t>De lasten worden bepaald op historische basis en toegerekend aan het verslagjaar waarop zij betrekking</t>
  </si>
  <si>
    <t>hebben.</t>
  </si>
  <si>
    <t>Financiële basten en lasten</t>
  </si>
  <si>
    <t>De rentebaten en -lasten betreffen de van derden ontvangen, respectievelijk aan derden betaalde interest.</t>
  </si>
  <si>
    <t>Te besteden aan doelstellingen</t>
  </si>
  <si>
    <t>wetenschappelijk onderzoek</t>
  </si>
  <si>
    <t>instellingen</t>
  </si>
  <si>
    <t>particulieren</t>
  </si>
  <si>
    <t>buitenland</t>
  </si>
  <si>
    <t>Totale kosten</t>
  </si>
  <si>
    <t>Toelichting:</t>
  </si>
  <si>
    <t>Bij de baten wordt rekening gehouden met verder dalende inkomsten uit beleggingen.</t>
  </si>
  <si>
    <t>2022</t>
  </si>
  <si>
    <t xml:space="preserve">€ </t>
  </si>
  <si>
    <t>Gelderse Blinden Stichting</t>
  </si>
  <si>
    <t xml:space="preserve">Bij het bepalen van de voorgenomen bestedingen is gekeken naar de gemiddelde </t>
  </si>
  <si>
    <t>besteding in de afgelopen 5 jaar in combinatie met het gekozen beleid.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</si>
</sst>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6" x14ac:knownFonts="1"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3" fillId="0" borderId="0" xfId="0" applyFont="1"/>
    <xf numFmtId="0" fontId="4" fillId="0" borderId="0" xfId="0" applyFont="1"/>
    <xf numFmtId="3" fontId="4" fillId="0" borderId="0" xfId="0" applyNumberFormat="1" applyFont="1"/>
    <xf numFmtId="3" fontId="2" fillId="0" borderId="0" xfId="0" applyNumberFormat="1" applyFont="1" applyAlignment="1">
      <alignment horizontal="right"/>
    </xf>
    <xf numFmtId="0" fontId="5" fillId="0" borderId="0" xfId="0" applyFont="1"/>
    <xf numFmtId="3" fontId="2" fillId="0" borderId="2" xfId="0" applyNumberFormat="1" applyFont="1" applyBorder="1"/>
    <xf numFmtId="3" fontId="2" fillId="0" borderId="3" xfId="0" applyNumberFormat="1" applyFont="1" applyBorder="1"/>
    <xf numFmtId="41" fontId="2" fillId="0" borderId="0" xfId="0" applyNumberFormat="1" applyFont="1" applyAlignment="1">
      <alignment horizontal="right"/>
    </xf>
    <xf numFmtId="41" fontId="2" fillId="0" borderId="2" xfId="0" applyNumberFormat="1" applyFont="1" applyBorder="1" applyAlignment="1">
      <alignment horizontal="right"/>
    </xf>
    <xf numFmtId="3" fontId="2" fillId="0" borderId="0" xfId="0" quotePrefix="1" applyNumberFormat="1" applyFont="1"/>
    <xf numFmtId="3" fontId="2" fillId="0" borderId="1" xfId="0" applyNumberFormat="1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0</xdr:row>
          <xdr:rowOff>0</xdr:rowOff>
        </xdr:from>
        <xdr:to>
          <xdr:col>8</xdr:col>
          <xdr:colOff>355600</xdr:colOff>
          <xdr:row>52</xdr:row>
          <xdr:rowOff>88900</xdr:rowOff>
        </xdr:to>
        <xdr:sp macro="" textlink="">
          <xdr:nvSpPr>
            <xdr:cNvPr id="1025" name="Option Button 8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99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Concept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0</xdr:row>
          <xdr:rowOff>0</xdr:rowOff>
        </xdr:from>
        <xdr:to>
          <xdr:col>8</xdr:col>
          <xdr:colOff>355600</xdr:colOff>
          <xdr:row>52</xdr:row>
          <xdr:rowOff>88900</xdr:rowOff>
        </xdr:to>
        <xdr:sp macro="" textlink="">
          <xdr:nvSpPr>
            <xdr:cNvPr id="1026" name="Option Button 9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99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Definitief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Gelderse%20Blinden%20Stichting\Format%20ANBI%202022%20website.xlsm" TargetMode="External"/><Relationship Id="rId1" Type="http://schemas.openxmlformats.org/officeDocument/2006/relationships/externalLinkPath" Target="/Gelderse%20Blinden%20Stichting/Format%20ANBI%202022%20websi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NBI"/>
      <sheetName val="Blad1"/>
      <sheetName val="Format ANBI 2022 website"/>
    </sheetNames>
    <definedNames>
      <definedName name="KeuzerondjeConceptKlikken"/>
      <definedName name="KeuzerondjeDefintiefKlikken"/>
    </defined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3A8E8-A190-4DEB-A897-8090B050C85A}">
  <dimension ref="A1:G71"/>
  <sheetViews>
    <sheetView tabSelected="1" zoomScale="175" zoomScaleNormal="175" workbookViewId="0">
      <selection activeCell="G28" sqref="G28"/>
    </sheetView>
  </sheetViews>
  <sheetFormatPr defaultColWidth="10.26953125" defaultRowHeight="11.5" x14ac:dyDescent="0.25"/>
  <cols>
    <col min="1" max="1" width="4.1796875" style="1" customWidth="1"/>
    <col min="2" max="2" width="32.7265625" style="1" customWidth="1"/>
    <col min="3" max="3" width="1.81640625" style="1" customWidth="1"/>
    <col min="4" max="4" width="11" style="2" customWidth="1"/>
    <col min="5" max="5" width="1.81640625" style="2" customWidth="1"/>
    <col min="6" max="7" width="11" style="2" customWidth="1"/>
    <col min="8" max="16384" width="10.26953125" style="1"/>
  </cols>
  <sheetData>
    <row r="1" spans="1:7" s="4" customFormat="1" ht="14" x14ac:dyDescent="0.3">
      <c r="A1" s="3" t="s">
        <v>40</v>
      </c>
      <c r="B1" s="3"/>
      <c r="D1" s="5"/>
      <c r="E1" s="5"/>
      <c r="F1" s="5"/>
      <c r="G1" s="5"/>
    </row>
    <row r="2" spans="1:7" x14ac:dyDescent="0.25">
      <c r="A2" s="7" t="s">
        <v>1</v>
      </c>
    </row>
    <row r="3" spans="1:7" x14ac:dyDescent="0.25">
      <c r="F3" s="12" t="s">
        <v>38</v>
      </c>
      <c r="G3" s="12">
        <v>2021</v>
      </c>
    </row>
    <row r="4" spans="1:7" x14ac:dyDescent="0.25">
      <c r="F4" s="6" t="s">
        <v>39</v>
      </c>
      <c r="G4" s="6" t="s">
        <v>0</v>
      </c>
    </row>
    <row r="5" spans="1:7" x14ac:dyDescent="0.25">
      <c r="A5" s="7" t="s">
        <v>2</v>
      </c>
      <c r="B5" s="7"/>
    </row>
    <row r="6" spans="1:7" x14ac:dyDescent="0.25">
      <c r="A6" s="1" t="s">
        <v>3</v>
      </c>
      <c r="F6" s="2">
        <v>82502</v>
      </c>
      <c r="G6" s="2">
        <v>68341</v>
      </c>
    </row>
    <row r="7" spans="1:7" x14ac:dyDescent="0.25">
      <c r="A7" s="1" t="s">
        <v>4</v>
      </c>
      <c r="F7" s="2">
        <v>453</v>
      </c>
      <c r="G7" s="13">
        <v>324</v>
      </c>
    </row>
    <row r="8" spans="1:7" x14ac:dyDescent="0.25">
      <c r="F8" s="8">
        <f>SUM(F6:F7)</f>
        <v>82955</v>
      </c>
      <c r="G8" s="2">
        <f>SUM(G6:G7)</f>
        <v>68665</v>
      </c>
    </row>
    <row r="9" spans="1:7" hidden="1" x14ac:dyDescent="0.25"/>
    <row r="10" spans="1:7" hidden="1" x14ac:dyDescent="0.25"/>
    <row r="11" spans="1:7" hidden="1" x14ac:dyDescent="0.25"/>
    <row r="12" spans="1:7" hidden="1" x14ac:dyDescent="0.25">
      <c r="A12" s="1" t="e">
        <f>#REF!</f>
        <v>#REF!</v>
      </c>
    </row>
    <row r="13" spans="1:7" hidden="1" x14ac:dyDescent="0.25">
      <c r="A13" s="1" t="e">
        <f>#REF!</f>
        <v>#REF!</v>
      </c>
    </row>
    <row r="14" spans="1:7" hidden="1" x14ac:dyDescent="0.25">
      <c r="A14" s="1" t="s">
        <v>4</v>
      </c>
    </row>
    <row r="15" spans="1:7" hidden="1" x14ac:dyDescent="0.25"/>
    <row r="16" spans="1:7" x14ac:dyDescent="0.25">
      <c r="A16" s="7" t="s">
        <v>5</v>
      </c>
      <c r="B16" s="7"/>
    </row>
    <row r="17" spans="1:7" x14ac:dyDescent="0.25">
      <c r="A17" s="7" t="s">
        <v>6</v>
      </c>
      <c r="B17" s="7"/>
    </row>
    <row r="18" spans="1:7" x14ac:dyDescent="0.25">
      <c r="A18" s="7"/>
      <c r="B18" s="1" t="s">
        <v>7</v>
      </c>
      <c r="F18" s="2">
        <v>50000</v>
      </c>
      <c r="G18" s="2">
        <v>80000</v>
      </c>
    </row>
    <row r="19" spans="1:7" x14ac:dyDescent="0.25">
      <c r="A19" s="7"/>
      <c r="B19" s="1" t="s">
        <v>8</v>
      </c>
      <c r="F19" s="2">
        <v>27844</v>
      </c>
      <c r="G19" s="2">
        <v>27175</v>
      </c>
    </row>
    <row r="20" spans="1:7" x14ac:dyDescent="0.25">
      <c r="A20" s="7"/>
      <c r="B20" s="1" t="s">
        <v>9</v>
      </c>
      <c r="F20" s="13">
        <v>2303</v>
      </c>
      <c r="G20" s="13">
        <v>2970</v>
      </c>
    </row>
    <row r="21" spans="1:7" x14ac:dyDescent="0.25">
      <c r="A21" s="7"/>
      <c r="B21" s="7"/>
      <c r="F21" s="2">
        <f>SUM(F18:F20)</f>
        <v>80147</v>
      </c>
      <c r="G21" s="2">
        <f>SUM(G18:G20)</f>
        <v>110145</v>
      </c>
    </row>
    <row r="22" spans="1:7" x14ac:dyDescent="0.25">
      <c r="A22" s="7"/>
      <c r="B22" s="7"/>
      <c r="F22" s="1"/>
      <c r="G22" s="1"/>
    </row>
    <row r="23" spans="1:7" x14ac:dyDescent="0.25">
      <c r="A23" s="1" t="s">
        <v>10</v>
      </c>
      <c r="F23" s="2">
        <v>23492</v>
      </c>
      <c r="G23" s="2">
        <v>25363</v>
      </c>
    </row>
    <row r="24" spans="1:7" x14ac:dyDescent="0.25">
      <c r="A24" s="1" t="s">
        <v>11</v>
      </c>
      <c r="F24" s="13">
        <v>15107</v>
      </c>
      <c r="G24" s="13">
        <v>15636</v>
      </c>
    </row>
    <row r="25" spans="1:7" x14ac:dyDescent="0.25">
      <c r="F25" s="2">
        <f>SUM(F23:F24)</f>
        <v>38599</v>
      </c>
      <c r="G25" s="2">
        <v>40999</v>
      </c>
    </row>
    <row r="26" spans="1:7" x14ac:dyDescent="0.25">
      <c r="G26" s="13"/>
    </row>
    <row r="27" spans="1:7" x14ac:dyDescent="0.25">
      <c r="A27" s="7" t="s">
        <v>12</v>
      </c>
      <c r="B27" s="7"/>
      <c r="F27" s="8">
        <f>F8-F21-F25</f>
        <v>-35791</v>
      </c>
      <c r="G27" s="2">
        <v>-82479</v>
      </c>
    </row>
    <row r="28" spans="1:7" x14ac:dyDescent="0.25">
      <c r="A28" s="7"/>
      <c r="B28" s="7"/>
    </row>
    <row r="29" spans="1:7" x14ac:dyDescent="0.25">
      <c r="A29" s="1" t="s">
        <v>13</v>
      </c>
      <c r="F29" s="2">
        <v>-911766</v>
      </c>
      <c r="G29" s="2">
        <v>383680</v>
      </c>
    </row>
    <row r="30" spans="1:7" x14ac:dyDescent="0.25">
      <c r="F30" s="13"/>
    </row>
    <row r="31" spans="1:7" ht="12" thickBot="1" x14ac:dyDescent="0.3">
      <c r="A31" s="7" t="s">
        <v>14</v>
      </c>
      <c r="B31" s="7"/>
      <c r="F31" s="9">
        <f>F27+F29</f>
        <v>-947557</v>
      </c>
      <c r="G31" s="9">
        <v>301201</v>
      </c>
    </row>
    <row r="32" spans="1:7" ht="12" thickTop="1" x14ac:dyDescent="0.25"/>
    <row r="33" spans="1:2" x14ac:dyDescent="0.25">
      <c r="A33" s="7" t="s">
        <v>15</v>
      </c>
      <c r="B33" s="7"/>
    </row>
    <row r="34" spans="1:2" x14ac:dyDescent="0.25">
      <c r="A34" s="1" t="s">
        <v>16</v>
      </c>
    </row>
    <row r="36" spans="1:2" x14ac:dyDescent="0.25">
      <c r="A36" s="7" t="s">
        <v>17</v>
      </c>
    </row>
    <row r="37" spans="1:2" hidden="1" x14ac:dyDescent="0.25">
      <c r="A37" s="7" t="s">
        <v>2</v>
      </c>
      <c r="B37" s="7"/>
    </row>
    <row r="38" spans="1:2" hidden="1" x14ac:dyDescent="0.25">
      <c r="A38" s="1" t="s">
        <v>18</v>
      </c>
    </row>
    <row r="39" spans="1:2" hidden="1" x14ac:dyDescent="0.25">
      <c r="A39" s="1" t="s">
        <v>19</v>
      </c>
    </row>
    <row r="40" spans="1:2" hidden="1" x14ac:dyDescent="0.25"/>
    <row r="41" spans="1:2" hidden="1" x14ac:dyDescent="0.25">
      <c r="A41" s="7" t="s">
        <v>20</v>
      </c>
      <c r="B41" s="7"/>
    </row>
    <row r="42" spans="1:2" hidden="1" x14ac:dyDescent="0.25">
      <c r="A42" s="1" t="s">
        <v>21</v>
      </c>
    </row>
    <row r="43" spans="1:2" hidden="1" x14ac:dyDescent="0.25">
      <c r="A43" s="1" t="s">
        <v>22</v>
      </c>
    </row>
    <row r="44" spans="1:2" hidden="1" x14ac:dyDescent="0.25">
      <c r="A44" s="1" t="s">
        <v>23</v>
      </c>
    </row>
    <row r="45" spans="1:2" hidden="1" x14ac:dyDescent="0.25">
      <c r="A45" s="1" t="s">
        <v>24</v>
      </c>
    </row>
    <row r="46" spans="1:2" hidden="1" x14ac:dyDescent="0.25"/>
    <row r="47" spans="1:2" hidden="1" x14ac:dyDescent="0.25">
      <c r="A47" s="7" t="s">
        <v>25</v>
      </c>
      <c r="B47" s="7"/>
    </row>
    <row r="48" spans="1:2" hidden="1" x14ac:dyDescent="0.25">
      <c r="A48" s="1" t="s">
        <v>26</v>
      </c>
    </row>
    <row r="49" spans="1:7" hidden="1" x14ac:dyDescent="0.25">
      <c r="A49" s="1" t="s">
        <v>27</v>
      </c>
    </row>
    <row r="50" spans="1:7" hidden="1" x14ac:dyDescent="0.25"/>
    <row r="51" spans="1:7" hidden="1" x14ac:dyDescent="0.25">
      <c r="A51" s="7" t="s">
        <v>28</v>
      </c>
      <c r="B51" s="7"/>
    </row>
    <row r="52" spans="1:7" hidden="1" x14ac:dyDescent="0.25">
      <c r="A52" s="1" t="s">
        <v>29</v>
      </c>
    </row>
    <row r="53" spans="1:7" x14ac:dyDescent="0.25">
      <c r="F53" s="13">
        <v>2023</v>
      </c>
    </row>
    <row r="54" spans="1:7" x14ac:dyDescent="0.25">
      <c r="F54" s="6" t="s">
        <v>39</v>
      </c>
      <c r="G54" s="6"/>
    </row>
    <row r="55" spans="1:7" x14ac:dyDescent="0.25">
      <c r="A55" s="1" t="s">
        <v>30</v>
      </c>
    </row>
    <row r="56" spans="1:7" x14ac:dyDescent="0.25">
      <c r="B56" s="1" t="s">
        <v>31</v>
      </c>
      <c r="F56" s="2">
        <v>60000</v>
      </c>
    </row>
    <row r="57" spans="1:7" x14ac:dyDescent="0.25">
      <c r="B57" s="1" t="s">
        <v>32</v>
      </c>
      <c r="F57" s="2">
        <v>20000</v>
      </c>
    </row>
    <row r="58" spans="1:7" x14ac:dyDescent="0.25">
      <c r="B58" s="1" t="s">
        <v>33</v>
      </c>
      <c r="F58" s="2">
        <v>20000</v>
      </c>
    </row>
    <row r="59" spans="1:7" x14ac:dyDescent="0.25">
      <c r="B59" s="1" t="s">
        <v>34</v>
      </c>
      <c r="F59" s="10">
        <v>0</v>
      </c>
      <c r="G59" s="10"/>
    </row>
    <row r="60" spans="1:7" x14ac:dyDescent="0.25">
      <c r="F60" s="11">
        <f>SUM(F56:F59)</f>
        <v>100000</v>
      </c>
      <c r="G60" s="10"/>
    </row>
    <row r="62" spans="1:7" x14ac:dyDescent="0.25">
      <c r="A62" s="1" t="s">
        <v>10</v>
      </c>
      <c r="F62" s="2">
        <v>24000</v>
      </c>
    </row>
    <row r="63" spans="1:7" x14ac:dyDescent="0.25">
      <c r="A63" s="1" t="s">
        <v>11</v>
      </c>
      <c r="F63" s="13">
        <v>15000</v>
      </c>
    </row>
    <row r="64" spans="1:7" x14ac:dyDescent="0.25">
      <c r="F64" s="2">
        <f>SUM(F62:F63)</f>
        <v>39000</v>
      </c>
    </row>
    <row r="65" spans="1:6" x14ac:dyDescent="0.25">
      <c r="F65" s="13"/>
    </row>
    <row r="66" spans="1:6" ht="12" thickBot="1" x14ac:dyDescent="0.3">
      <c r="A66" s="1" t="s">
        <v>35</v>
      </c>
      <c r="F66" s="9">
        <v>139000</v>
      </c>
    </row>
    <row r="67" spans="1:6" ht="12" thickTop="1" x14ac:dyDescent="0.25"/>
    <row r="68" spans="1:6" x14ac:dyDescent="0.25">
      <c r="A68" s="1" t="s">
        <v>36</v>
      </c>
    </row>
    <row r="69" spans="1:6" x14ac:dyDescent="0.25">
      <c r="A69" s="1" t="s">
        <v>41</v>
      </c>
    </row>
    <row r="70" spans="1:6" x14ac:dyDescent="0.25">
      <c r="A70" s="1" t="s">
        <v>42</v>
      </c>
    </row>
    <row r="71" spans="1:6" x14ac:dyDescent="0.25">
      <c r="A71" s="1" t="s">
        <v>37</v>
      </c>
    </row>
  </sheetData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8">
              <controlPr defaultSize="0" autoFill="0" autoLine="0" autoPict="0" macro="[1]!KeuzerondjeConceptKlikken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8</xdr:col>
                    <xdr:colOff>355600</xdr:colOff>
                    <xdr:row>52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9">
              <controlPr defaultSize="0" autoFill="0" autoLine="0" autoPict="0" macro="[1]!KeuzerondjeDefintiefKlikken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8</xdr:col>
                    <xdr:colOff>355600</xdr:colOff>
                    <xdr:row>52</xdr:row>
                    <xdr:rowOff>88900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31623</cp:lastModifiedBy>
  <dcterms:created xsi:type="dcterms:W3CDTF">2023-06-30T06:38:11Z</dcterms:created>
  <dcterms:modified xsi:type="dcterms:W3CDTF">2023-06-30T07:03:42Z</dcterms:modified>
</cp:coreProperties>
</file>